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илек\Desktop\"/>
    </mc:Choice>
  </mc:AlternateContent>
  <bookViews>
    <workbookView xWindow="0" yWindow="0" windowWidth="20490" windowHeight="8445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6" l="1"/>
  <c r="K15" i="16"/>
  <c r="B15" i="16"/>
  <c r="Q17" i="10" l="1"/>
  <c r="R17" i="10"/>
  <c r="S17" i="10"/>
  <c r="T17" i="10"/>
  <c r="U17" i="10"/>
  <c r="V17" i="10"/>
  <c r="W17" i="10"/>
  <c r="X17" i="10"/>
  <c r="Y17" i="10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L18" i="13" l="1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E18" i="11"/>
  <c r="D18" i="11"/>
  <c r="F18" i="11"/>
</calcChain>
</file>

<file path=xl/sharedStrings.xml><?xml version="1.0" encoding="utf-8"?>
<sst xmlns="http://schemas.openxmlformats.org/spreadsheetml/2006/main" count="328" uniqueCount="61">
  <si>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</si>
  <si>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</si>
  <si>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</si>
  <si>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</si>
  <si>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</si>
  <si>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</si>
  <si>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</si>
  <si>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</si>
  <si>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</si>
  <si>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</si>
  <si>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</si>
  <si>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</si>
  <si>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</si>
  <si>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</si>
  <si>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</si>
  <si>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</si>
  <si>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</si>
  <si>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</si>
  <si>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</si>
  <si>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</si>
  <si>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</si>
  <si>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</si>
  <si>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</si>
  <si>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</si>
  <si>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</si>
  <si>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</si>
  <si>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</si>
  <si>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</si>
  <si>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</si>
  <si>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</si>
  <si>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</si>
  <si>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</si>
  <si>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</si>
  <si>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</si>
  <si>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</si>
  <si>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</si>
  <si>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</si>
  <si>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</si>
  <si>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</si>
  <si>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</si>
  <si>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</si>
  <si>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</si>
  <si>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</si>
  <si>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</si>
  <si>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Әдіскерінің аты-жөні:Бакытова У.Е.</t>
  </si>
  <si>
    <t>МДҰ атауы:№6 "Қарлығаш" бөбекжай-бақшасы</t>
  </si>
  <si>
    <t>Мекен-жайы:М.Ауезов 151</t>
  </si>
  <si>
    <t>Оқыту тілі:қазақша</t>
  </si>
  <si>
    <t>Әдіскерінің аты-жөні:Бакытова У.Е</t>
  </si>
  <si>
    <t>Оқыту тілі Қазақша</t>
  </si>
  <si>
    <t>2023-2024 оқу жылы Бастапқы</t>
  </si>
  <si>
    <t>"Айгөлек" кіші тобы</t>
  </si>
  <si>
    <t>Исабаева Д.Б.</t>
  </si>
  <si>
    <t>Аманжолова Э.К.</t>
  </si>
  <si>
    <t>"Балдырған" ортаңғы тобы</t>
  </si>
  <si>
    <t>Жармухагова А.Б.</t>
  </si>
  <si>
    <t>Ракишева А.С.</t>
  </si>
  <si>
    <t>Әдіскерінің аты-жөні:Абдикаримова Г.К.</t>
  </si>
  <si>
    <t>"Мөлдір бұлақ"  ересек тобы</t>
  </si>
  <si>
    <t>Жаймағанбетова Г.Е.</t>
  </si>
  <si>
    <t>Абдикаримова Г.К.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</si>
</sst>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B3" sqref="B3:F3"/>
    </sheetView>
  </sheetViews>
  <sheetFormatPr defaultRowHeight="15" x14ac:dyDescent="0.25"/>
  <cols>
    <col min="2" max="2" width="21.140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39</v>
      </c>
      <c r="C2" s="7"/>
      <c r="D2" s="7"/>
      <c r="E2" s="7"/>
      <c r="F2" s="7"/>
      <c r="G2" s="2"/>
      <c r="H2" s="2"/>
      <c r="I2" s="2"/>
      <c r="J2" s="2"/>
      <c r="K2" s="2"/>
      <c r="L2" s="3" t="s">
        <v>45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17</v>
      </c>
      <c r="Y2" s="35"/>
    </row>
    <row r="3" spans="1:25" ht="15.75" x14ac:dyDescent="0.25">
      <c r="A3" s="3"/>
      <c r="B3" s="36" t="s">
        <v>48</v>
      </c>
      <c r="C3" s="36"/>
      <c r="D3" s="36"/>
      <c r="E3" s="36"/>
      <c r="F3" s="36"/>
      <c r="G3" s="3"/>
      <c r="H3" s="3"/>
      <c r="I3" s="3"/>
      <c r="J3" s="3"/>
      <c r="K3" s="3"/>
      <c r="L3" s="36" t="s">
        <v>46</v>
      </c>
      <c r="M3" s="36"/>
      <c r="N3" s="36"/>
      <c r="O3" s="36"/>
      <c r="P3" s="36"/>
      <c r="Q3" s="36"/>
      <c r="R3" s="36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 t="s">
        <v>50</v>
      </c>
      <c r="G4" s="3"/>
      <c r="H4" s="3"/>
      <c r="I4" s="3"/>
      <c r="J4" s="3"/>
      <c r="K4" s="3"/>
      <c r="L4" s="37" t="s">
        <v>49</v>
      </c>
      <c r="M4" s="37"/>
      <c r="N4" s="37"/>
      <c r="O4" s="37"/>
      <c r="P4" s="37"/>
      <c r="Q4" s="37"/>
      <c r="R4" s="37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34" t="s">
        <v>8</v>
      </c>
      <c r="I7" s="34"/>
      <c r="J7" s="34"/>
      <c r="K7" s="34"/>
      <c r="L7" s="34"/>
      <c r="M7" s="34"/>
      <c r="N7" s="34" t="s">
        <v>6</v>
      </c>
      <c r="O7" s="34"/>
      <c r="P7" s="34"/>
      <c r="Q7" s="34" t="s">
        <v>9</v>
      </c>
      <c r="R7" s="34"/>
      <c r="S7" s="34"/>
      <c r="T7" s="34"/>
      <c r="U7" s="34"/>
      <c r="V7" s="34"/>
      <c r="W7" s="34" t="s">
        <v>7</v>
      </c>
      <c r="X7" s="34"/>
      <c r="Y7" s="34"/>
    </row>
    <row r="8" spans="1:25" ht="14.25" customHeight="1" x14ac:dyDescent="0.25">
      <c r="A8" s="40"/>
      <c r="B8" s="34"/>
      <c r="C8" s="34"/>
      <c r="D8" s="34"/>
      <c r="E8" s="34" t="s">
        <v>14</v>
      </c>
      <c r="F8" s="34" t="s">
        <v>15</v>
      </c>
      <c r="G8" s="34" t="s">
        <v>16</v>
      </c>
      <c r="H8" s="34" t="s">
        <v>18</v>
      </c>
      <c r="I8" s="34"/>
      <c r="J8" s="34"/>
      <c r="K8" s="34" t="s">
        <v>19</v>
      </c>
      <c r="L8" s="34"/>
      <c r="M8" s="34"/>
      <c r="N8" s="34" t="s">
        <v>14</v>
      </c>
      <c r="O8" s="34" t="s">
        <v>15</v>
      </c>
      <c r="P8" s="34" t="s">
        <v>16</v>
      </c>
      <c r="Q8" s="34" t="s">
        <v>20</v>
      </c>
      <c r="R8" s="34"/>
      <c r="S8" s="34"/>
      <c r="T8" s="34" t="s">
        <v>21</v>
      </c>
      <c r="U8" s="34"/>
      <c r="V8" s="34"/>
      <c r="W8" s="1"/>
      <c r="X8" s="1"/>
      <c r="Y8" s="1"/>
    </row>
    <row r="9" spans="1:25" ht="128.25" customHeight="1" x14ac:dyDescent="0.25">
      <c r="A9" s="40"/>
      <c r="B9" s="34"/>
      <c r="C9" s="34"/>
      <c r="D9" s="34"/>
      <c r="E9" s="34"/>
      <c r="F9" s="34"/>
      <c r="G9" s="34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4"/>
      <c r="O9" s="34"/>
      <c r="P9" s="34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 t="s">
        <v>51</v>
      </c>
      <c r="C10" s="6" t="s">
        <v>52</v>
      </c>
      <c r="D10" s="12">
        <v>20</v>
      </c>
      <c r="E10" s="12">
        <v>0</v>
      </c>
      <c r="F10" s="12">
        <v>7</v>
      </c>
      <c r="G10" s="12">
        <v>13</v>
      </c>
      <c r="H10" s="12">
        <v>0</v>
      </c>
      <c r="I10" s="12">
        <v>10</v>
      </c>
      <c r="J10" s="12">
        <v>10</v>
      </c>
      <c r="K10" s="12">
        <v>0</v>
      </c>
      <c r="L10" s="12">
        <v>9</v>
      </c>
      <c r="M10" s="12">
        <v>11</v>
      </c>
      <c r="N10" s="12">
        <v>0</v>
      </c>
      <c r="O10" s="12">
        <v>8</v>
      </c>
      <c r="P10" s="12">
        <v>12</v>
      </c>
      <c r="Q10" s="12">
        <v>0</v>
      </c>
      <c r="R10" s="12">
        <v>8</v>
      </c>
      <c r="S10" s="12">
        <v>12</v>
      </c>
      <c r="T10" s="12">
        <v>0</v>
      </c>
      <c r="U10" s="12">
        <v>7</v>
      </c>
      <c r="V10" s="12">
        <v>13</v>
      </c>
      <c r="W10" s="12">
        <v>0</v>
      </c>
      <c r="X10" s="12">
        <v>9</v>
      </c>
      <c r="Y10" s="12">
        <v>11</v>
      </c>
    </row>
    <row r="11" spans="1:25" ht="15.75" x14ac:dyDescent="0.25">
      <c r="A11" s="12">
        <v>2</v>
      </c>
      <c r="B11" s="6"/>
      <c r="C11" s="6" t="s">
        <v>53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39" t="s">
        <v>1</v>
      </c>
      <c r="B17" s="39"/>
      <c r="C17" s="39"/>
      <c r="D17" s="23">
        <f t="shared" ref="D17:Y17" si="0">SUM(D10:D16)</f>
        <v>20</v>
      </c>
      <c r="E17" s="12">
        <f t="shared" si="0"/>
        <v>0</v>
      </c>
      <c r="F17" s="12">
        <f t="shared" si="0"/>
        <v>7</v>
      </c>
      <c r="G17" s="12">
        <f t="shared" si="0"/>
        <v>13</v>
      </c>
      <c r="H17" s="12">
        <f t="shared" si="0"/>
        <v>0</v>
      </c>
      <c r="I17" s="12">
        <f t="shared" si="0"/>
        <v>10</v>
      </c>
      <c r="J17" s="12">
        <f t="shared" si="0"/>
        <v>10</v>
      </c>
      <c r="K17" s="12">
        <f t="shared" si="0"/>
        <v>0</v>
      </c>
      <c r="L17" s="12">
        <f t="shared" si="0"/>
        <v>9</v>
      </c>
      <c r="M17" s="12">
        <f t="shared" si="0"/>
        <v>11</v>
      </c>
      <c r="N17" s="12">
        <f t="shared" si="0"/>
        <v>0</v>
      </c>
      <c r="O17" s="12">
        <f t="shared" si="0"/>
        <v>8</v>
      </c>
      <c r="P17" s="12">
        <f t="shared" si="0"/>
        <v>12</v>
      </c>
      <c r="Q17" s="12">
        <f t="shared" si="0"/>
        <v>0</v>
      </c>
      <c r="R17" s="12">
        <f t="shared" si="0"/>
        <v>8</v>
      </c>
      <c r="S17" s="12">
        <f t="shared" si="0"/>
        <v>12</v>
      </c>
      <c r="T17" s="12">
        <f t="shared" si="0"/>
        <v>0</v>
      </c>
      <c r="U17" s="12">
        <f t="shared" si="0"/>
        <v>7</v>
      </c>
      <c r="V17" s="12">
        <f t="shared" si="0"/>
        <v>13</v>
      </c>
      <c r="W17" s="12">
        <f t="shared" si="0"/>
        <v>0</v>
      </c>
      <c r="X17" s="12">
        <f t="shared" si="0"/>
        <v>9</v>
      </c>
      <c r="Y17" s="12">
        <f t="shared" si="0"/>
        <v>11</v>
      </c>
    </row>
    <row r="18" spans="1:25" ht="15.75" x14ac:dyDescent="0.25">
      <c r="A18" s="38" t="s">
        <v>11</v>
      </c>
      <c r="B18" s="38"/>
      <c r="C18" s="38"/>
      <c r="D18" s="30">
        <f>D17*100/D17</f>
        <v>100</v>
      </c>
      <c r="E18" s="6">
        <f>E17*100/D17</f>
        <v>0</v>
      </c>
      <c r="F18" s="6">
        <f>F17*100/D17</f>
        <v>35</v>
      </c>
      <c r="G18" s="6">
        <f>G17*100/D17</f>
        <v>65</v>
      </c>
      <c r="H18" s="6">
        <f>H17*100/D17</f>
        <v>0</v>
      </c>
      <c r="I18" s="6">
        <f>I17*100/D17</f>
        <v>50</v>
      </c>
      <c r="J18" s="6">
        <f>J17*100/D17</f>
        <v>50</v>
      </c>
      <c r="K18" s="6">
        <f>K17*100/D17</f>
        <v>0</v>
      </c>
      <c r="L18" s="6">
        <f>L17*100/D17</f>
        <v>45</v>
      </c>
      <c r="M18" s="6">
        <f>M17*100/D17</f>
        <v>55</v>
      </c>
      <c r="N18" s="6">
        <f>N17*100/D17</f>
        <v>0</v>
      </c>
      <c r="O18" s="6">
        <f>O17*100/D17</f>
        <v>40</v>
      </c>
      <c r="P18" s="6">
        <f>P17*100/D17</f>
        <v>60</v>
      </c>
      <c r="Q18" s="6">
        <f>Q17*100/D17</f>
        <v>0</v>
      </c>
      <c r="R18" s="6">
        <f>R17*100/D17</f>
        <v>40</v>
      </c>
      <c r="S18" s="6">
        <f>S17*100/D17</f>
        <v>60</v>
      </c>
      <c r="T18" s="6">
        <f>T17*100/D17</f>
        <v>0</v>
      </c>
      <c r="U18" s="6">
        <f>U17*100/D17</f>
        <v>35</v>
      </c>
      <c r="V18" s="6">
        <f>V17*100/D17</f>
        <v>65</v>
      </c>
      <c r="W18" s="6">
        <f>W17*100/D17</f>
        <v>0</v>
      </c>
      <c r="X18" s="6">
        <f>X17*100/D17</f>
        <v>45</v>
      </c>
      <c r="Y18" s="6">
        <f>Y17*100/D17</f>
        <v>55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T44" sqref="T44"/>
    </sheetView>
  </sheetViews>
  <sheetFormatPr defaultRowHeight="15" x14ac:dyDescent="0.25"/>
  <cols>
    <col min="2" max="2" width="29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5" t="s">
        <v>38</v>
      </c>
      <c r="C2" s="45"/>
      <c r="D2" s="45"/>
      <c r="E2" s="45"/>
      <c r="F2" s="45"/>
      <c r="G2" s="45"/>
      <c r="H2" s="7"/>
      <c r="I2" s="7"/>
      <c r="J2" s="7"/>
      <c r="K2" s="2"/>
      <c r="L2" s="36" t="s">
        <v>45</v>
      </c>
      <c r="M2" s="36"/>
      <c r="N2" s="36"/>
      <c r="O2" s="36"/>
      <c r="P2" s="36"/>
      <c r="Q2" s="36"/>
      <c r="R2" s="36"/>
      <c r="S2" s="36"/>
      <c r="T2" s="36"/>
      <c r="U2" s="3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17</v>
      </c>
      <c r="AH2" s="35"/>
    </row>
    <row r="3" spans="1:34" ht="15.75" x14ac:dyDescent="0.25">
      <c r="A3" s="3"/>
      <c r="B3" s="36" t="s">
        <v>48</v>
      </c>
      <c r="C3" s="36"/>
      <c r="D3" s="36"/>
      <c r="E3" s="36"/>
      <c r="F3" s="36"/>
      <c r="G3" s="3"/>
      <c r="H3" s="3"/>
      <c r="I3" s="3"/>
      <c r="J3" s="3"/>
      <c r="K3" s="3"/>
      <c r="L3" s="41" t="s">
        <v>46</v>
      </c>
      <c r="M3" s="41"/>
      <c r="N3" s="41"/>
      <c r="O3" s="41"/>
      <c r="P3" s="41"/>
      <c r="Q3" s="41"/>
      <c r="R3" s="41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7" t="s">
        <v>47</v>
      </c>
      <c r="M4" s="37"/>
      <c r="N4" s="37"/>
      <c r="O4" s="37"/>
      <c r="P4" s="37"/>
      <c r="Q4" s="37"/>
      <c r="R4" s="37"/>
      <c r="S4" s="37"/>
      <c r="T4" s="37"/>
      <c r="U4" s="37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21" t="s">
        <v>50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4"/>
      <c r="N7" s="34" t="s">
        <v>6</v>
      </c>
      <c r="O7" s="34"/>
      <c r="P7" s="34"/>
      <c r="Q7" s="42" t="s">
        <v>9</v>
      </c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4"/>
      <c r="AF7" s="34" t="s">
        <v>7</v>
      </c>
      <c r="AG7" s="34"/>
      <c r="AH7" s="34"/>
    </row>
    <row r="8" spans="1:34" ht="15.75" customHeight="1" x14ac:dyDescent="0.25">
      <c r="A8" s="40"/>
      <c r="B8" s="34"/>
      <c r="C8" s="34"/>
      <c r="D8" s="34"/>
      <c r="E8" s="51" t="s">
        <v>14</v>
      </c>
      <c r="F8" s="51" t="s">
        <v>15</v>
      </c>
      <c r="G8" s="51" t="s">
        <v>16</v>
      </c>
      <c r="H8" s="34" t="s">
        <v>18</v>
      </c>
      <c r="I8" s="34"/>
      <c r="J8" s="34"/>
      <c r="K8" s="34" t="s">
        <v>19</v>
      </c>
      <c r="L8" s="34"/>
      <c r="M8" s="34"/>
      <c r="N8" s="51" t="s">
        <v>14</v>
      </c>
      <c r="O8" s="51" t="s">
        <v>15</v>
      </c>
      <c r="P8" s="51" t="s">
        <v>16</v>
      </c>
      <c r="Q8" s="34" t="s">
        <v>24</v>
      </c>
      <c r="R8" s="34"/>
      <c r="S8" s="34"/>
      <c r="T8" s="34" t="s">
        <v>20</v>
      </c>
      <c r="U8" s="34"/>
      <c r="V8" s="34"/>
      <c r="W8" s="34" t="s">
        <v>25</v>
      </c>
      <c r="X8" s="34"/>
      <c r="Y8" s="34"/>
      <c r="Z8" s="42" t="s">
        <v>26</v>
      </c>
      <c r="AA8" s="43"/>
      <c r="AB8" s="44"/>
      <c r="AC8" s="42" t="s">
        <v>21</v>
      </c>
      <c r="AD8" s="43"/>
      <c r="AE8" s="44"/>
      <c r="AF8" s="51" t="s">
        <v>14</v>
      </c>
      <c r="AG8" s="51" t="s">
        <v>15</v>
      </c>
      <c r="AH8" s="51" t="s">
        <v>16</v>
      </c>
    </row>
    <row r="9" spans="1:34" ht="126.75" customHeight="1" x14ac:dyDescent="0.25">
      <c r="A9" s="40"/>
      <c r="B9" s="34"/>
      <c r="C9" s="34"/>
      <c r="D9" s="34"/>
      <c r="E9" s="52"/>
      <c r="F9" s="52"/>
      <c r="G9" s="5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52"/>
      <c r="O9" s="52"/>
      <c r="P9" s="52"/>
      <c r="Q9" s="31" t="s">
        <v>14</v>
      </c>
      <c r="R9" s="31" t="s">
        <v>15</v>
      </c>
      <c r="S9" s="31" t="s">
        <v>16</v>
      </c>
      <c r="T9" s="31" t="s">
        <v>14</v>
      </c>
      <c r="U9" s="31" t="s">
        <v>15</v>
      </c>
      <c r="V9" s="31" t="s">
        <v>16</v>
      </c>
      <c r="W9" s="31" t="s">
        <v>14</v>
      </c>
      <c r="X9" s="31" t="s">
        <v>15</v>
      </c>
      <c r="Y9" s="3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52"/>
      <c r="AG9" s="52"/>
      <c r="AH9" s="52"/>
    </row>
    <row r="10" spans="1:34" ht="15.75" x14ac:dyDescent="0.25">
      <c r="A10" s="5">
        <v>1</v>
      </c>
      <c r="B10" s="6" t="s">
        <v>54</v>
      </c>
      <c r="C10" s="6" t="s">
        <v>55</v>
      </c>
      <c r="D10" s="12">
        <v>23</v>
      </c>
      <c r="E10" s="12">
        <v>0</v>
      </c>
      <c r="F10" s="12">
        <v>9</v>
      </c>
      <c r="G10" s="12">
        <v>14</v>
      </c>
      <c r="H10" s="12">
        <v>0</v>
      </c>
      <c r="I10" s="12">
        <v>8</v>
      </c>
      <c r="J10" s="12">
        <v>15</v>
      </c>
      <c r="K10" s="12">
        <v>0</v>
      </c>
      <c r="L10" s="12">
        <v>6</v>
      </c>
      <c r="M10" s="12">
        <v>17</v>
      </c>
      <c r="N10" s="12">
        <v>0</v>
      </c>
      <c r="O10" s="12">
        <v>4</v>
      </c>
      <c r="P10" s="12">
        <v>19</v>
      </c>
      <c r="Q10" s="12">
        <v>0</v>
      </c>
      <c r="R10" s="12">
        <v>4</v>
      </c>
      <c r="S10" s="12">
        <v>19</v>
      </c>
      <c r="T10" s="12">
        <v>0</v>
      </c>
      <c r="U10" s="12">
        <v>5</v>
      </c>
      <c r="V10" s="12">
        <v>18</v>
      </c>
      <c r="W10" s="12">
        <v>0</v>
      </c>
      <c r="X10" s="12">
        <v>4</v>
      </c>
      <c r="Y10" s="12">
        <v>19</v>
      </c>
      <c r="Z10" s="12">
        <v>0</v>
      </c>
      <c r="AA10" s="12">
        <v>5</v>
      </c>
      <c r="AB10" s="12">
        <v>18</v>
      </c>
      <c r="AC10" s="12">
        <v>0</v>
      </c>
      <c r="AD10" s="12">
        <v>6</v>
      </c>
      <c r="AE10" s="12">
        <v>17</v>
      </c>
      <c r="AF10" s="12">
        <v>0</v>
      </c>
      <c r="AG10" s="12">
        <v>7</v>
      </c>
      <c r="AH10" s="12">
        <v>16</v>
      </c>
    </row>
    <row r="11" spans="1:34" ht="15.75" x14ac:dyDescent="0.25">
      <c r="A11" s="5">
        <v>2</v>
      </c>
      <c r="B11" s="6"/>
      <c r="C11" s="6" t="s">
        <v>56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8" t="s">
        <v>1</v>
      </c>
      <c r="B17" s="49"/>
      <c r="C17" s="50"/>
      <c r="D17" s="14">
        <f t="shared" ref="D17:AH17" si="0">SUM(D10:D16)</f>
        <v>23</v>
      </c>
      <c r="E17" s="12">
        <f t="shared" si="0"/>
        <v>0</v>
      </c>
      <c r="F17" s="12">
        <f t="shared" si="0"/>
        <v>9</v>
      </c>
      <c r="G17" s="12">
        <f t="shared" si="0"/>
        <v>14</v>
      </c>
      <c r="H17" s="12">
        <f t="shared" si="0"/>
        <v>0</v>
      </c>
      <c r="I17" s="12">
        <f t="shared" si="0"/>
        <v>8</v>
      </c>
      <c r="J17" s="12">
        <f t="shared" si="0"/>
        <v>15</v>
      </c>
      <c r="K17" s="12">
        <f t="shared" si="0"/>
        <v>0</v>
      </c>
      <c r="L17" s="12">
        <f t="shared" si="0"/>
        <v>6</v>
      </c>
      <c r="M17" s="12">
        <f t="shared" si="0"/>
        <v>17</v>
      </c>
      <c r="N17" s="12">
        <f t="shared" si="0"/>
        <v>0</v>
      </c>
      <c r="O17" s="12">
        <f t="shared" si="0"/>
        <v>4</v>
      </c>
      <c r="P17" s="12">
        <f t="shared" si="0"/>
        <v>19</v>
      </c>
      <c r="Q17" s="12">
        <f t="shared" si="0"/>
        <v>0</v>
      </c>
      <c r="R17" s="12">
        <f t="shared" si="0"/>
        <v>4</v>
      </c>
      <c r="S17" s="12">
        <f t="shared" si="0"/>
        <v>19</v>
      </c>
      <c r="T17" s="12">
        <f t="shared" si="0"/>
        <v>0</v>
      </c>
      <c r="U17" s="12">
        <f t="shared" si="0"/>
        <v>5</v>
      </c>
      <c r="V17" s="12">
        <f t="shared" si="0"/>
        <v>18</v>
      </c>
      <c r="W17" s="12">
        <f t="shared" si="0"/>
        <v>0</v>
      </c>
      <c r="X17" s="12">
        <f t="shared" si="0"/>
        <v>4</v>
      </c>
      <c r="Y17" s="12">
        <f t="shared" si="0"/>
        <v>19</v>
      </c>
      <c r="Z17" s="12">
        <f t="shared" si="0"/>
        <v>0</v>
      </c>
      <c r="AA17" s="12">
        <f t="shared" si="0"/>
        <v>5</v>
      </c>
      <c r="AB17" s="12">
        <f t="shared" si="0"/>
        <v>18</v>
      </c>
      <c r="AC17" s="12">
        <f t="shared" si="0"/>
        <v>0</v>
      </c>
      <c r="AD17" s="12">
        <f t="shared" si="0"/>
        <v>6</v>
      </c>
      <c r="AE17" s="12">
        <f t="shared" si="0"/>
        <v>17</v>
      </c>
      <c r="AF17" s="12">
        <f t="shared" si="0"/>
        <v>0</v>
      </c>
      <c r="AG17" s="12">
        <f t="shared" si="0"/>
        <v>7</v>
      </c>
      <c r="AH17" s="12">
        <f t="shared" si="0"/>
        <v>16</v>
      </c>
    </row>
    <row r="18" spans="1:34" ht="17.25" customHeight="1" x14ac:dyDescent="0.25">
      <c r="A18" s="46" t="s">
        <v>11</v>
      </c>
      <c r="B18" s="47"/>
      <c r="C18" s="47"/>
      <c r="D18" s="29">
        <f>D17*100/D17</f>
        <v>100</v>
      </c>
      <c r="E18" s="32">
        <f>E17*100/D17</f>
        <v>0</v>
      </c>
      <c r="F18" s="32">
        <f>F17*100/D17</f>
        <v>39.130434782608695</v>
      </c>
      <c r="G18" s="32">
        <f>G17*100/D17</f>
        <v>60.869565217391305</v>
      </c>
      <c r="H18" s="12">
        <f>H17*100/D17</f>
        <v>0</v>
      </c>
      <c r="I18" s="12">
        <f>I17*100/D17</f>
        <v>34.782608695652172</v>
      </c>
      <c r="J18" s="12">
        <f>J17*100/D17</f>
        <v>65.217391304347828</v>
      </c>
      <c r="K18" s="12">
        <f>K17*100/D17</f>
        <v>0</v>
      </c>
      <c r="L18" s="12">
        <f>L17*100/D17</f>
        <v>26.086956521739129</v>
      </c>
      <c r="M18" s="12">
        <f>M17*100/D17</f>
        <v>73.913043478260875</v>
      </c>
      <c r="N18" s="12">
        <f>N17*100/D17</f>
        <v>0</v>
      </c>
      <c r="O18" s="12">
        <f>O17*100/D17</f>
        <v>17.391304347826086</v>
      </c>
      <c r="P18" s="12">
        <f>P17*100/D17</f>
        <v>82.608695652173907</v>
      </c>
      <c r="Q18" s="12">
        <f>Q17*100/D17</f>
        <v>0</v>
      </c>
      <c r="R18" s="12">
        <f>R17*100/D17</f>
        <v>17.391304347826086</v>
      </c>
      <c r="S18" s="12">
        <f>S17*100/D17</f>
        <v>82.608695652173907</v>
      </c>
      <c r="T18" s="12">
        <f>T17*100/D17</f>
        <v>0</v>
      </c>
      <c r="U18" s="12">
        <f>U17*100/D17</f>
        <v>21.739130434782609</v>
      </c>
      <c r="V18" s="12">
        <f>V17*100/D17</f>
        <v>78.260869565217391</v>
      </c>
      <c r="W18" s="12">
        <f>W17*100/D17</f>
        <v>0</v>
      </c>
      <c r="X18" s="12">
        <f>X17*100/D17</f>
        <v>17.391304347826086</v>
      </c>
      <c r="Y18" s="12">
        <f>Y17*100/D17</f>
        <v>82.608695652173907</v>
      </c>
      <c r="Z18" s="12">
        <f>Z17*100/D17</f>
        <v>0</v>
      </c>
      <c r="AA18" s="12">
        <f>AA17*100/D17</f>
        <v>21.739130434782609</v>
      </c>
      <c r="AB18" s="12">
        <f>AB17*100/D17</f>
        <v>78.260869565217391</v>
      </c>
      <c r="AC18" s="12">
        <f>AC17*100/D17</f>
        <v>0</v>
      </c>
      <c r="AD18" s="12">
        <f>AD17*100/D17</f>
        <v>26.086956521739129</v>
      </c>
      <c r="AE18" s="12">
        <f>AE17*100/D17</f>
        <v>73.913043478260875</v>
      </c>
      <c r="AF18" s="12">
        <f>AF17*100/D17</f>
        <v>0</v>
      </c>
      <c r="AG18" s="12">
        <f>AG17*100/D17</f>
        <v>30.434782608695652</v>
      </c>
      <c r="AH18" s="12">
        <f>AH17*100/D17</f>
        <v>69.565217391304344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G44" sqref="G44"/>
    </sheetView>
  </sheetViews>
  <sheetFormatPr defaultRowHeight="15" x14ac:dyDescent="0.25"/>
  <cols>
    <col min="2" max="2" width="32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5" t="s">
        <v>37</v>
      </c>
      <c r="C2" s="45"/>
      <c r="D2" s="45"/>
      <c r="E2" s="45"/>
      <c r="F2" s="45"/>
      <c r="G2" s="7"/>
      <c r="H2" s="7"/>
      <c r="I2" s="7"/>
      <c r="J2" s="7"/>
      <c r="K2" s="7"/>
      <c r="L2" s="7"/>
      <c r="M2" s="7"/>
      <c r="N2" s="2"/>
      <c r="P2" s="36" t="s">
        <v>45</v>
      </c>
      <c r="Q2" s="36"/>
      <c r="R2" s="36"/>
      <c r="S2" s="36"/>
      <c r="T2" s="36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17</v>
      </c>
      <c r="AK2" s="35"/>
    </row>
    <row r="3" spans="1:37" ht="15.75" x14ac:dyDescent="0.25">
      <c r="A3" s="3"/>
      <c r="B3" s="36" t="s">
        <v>57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3"/>
      <c r="P3" s="41" t="s">
        <v>46</v>
      </c>
      <c r="Q3" s="41"/>
      <c r="R3" s="41"/>
      <c r="S3" s="41"/>
      <c r="T3" s="41"/>
      <c r="U3" s="4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P4" s="37" t="s">
        <v>47</v>
      </c>
      <c r="Q4" s="37"/>
      <c r="R4" s="37"/>
      <c r="S4" s="37"/>
      <c r="T4" s="37"/>
      <c r="U4" s="37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1" t="s">
        <v>50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4"/>
      <c r="Q7" s="34" t="s">
        <v>6</v>
      </c>
      <c r="R7" s="34"/>
      <c r="S7" s="34"/>
      <c r="T7" s="42" t="s">
        <v>9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4" t="s">
        <v>7</v>
      </c>
      <c r="AJ7" s="34"/>
      <c r="AK7" s="34"/>
    </row>
    <row r="8" spans="1:37" ht="15.75" customHeight="1" x14ac:dyDescent="0.25">
      <c r="A8" s="40"/>
      <c r="B8" s="34"/>
      <c r="C8" s="34"/>
      <c r="D8" s="34"/>
      <c r="E8" s="51" t="s">
        <v>14</v>
      </c>
      <c r="F8" s="51" t="s">
        <v>15</v>
      </c>
      <c r="G8" s="51" t="s">
        <v>16</v>
      </c>
      <c r="H8" s="53" t="s">
        <v>18</v>
      </c>
      <c r="I8" s="54"/>
      <c r="J8" s="54"/>
      <c r="K8" s="43" t="s">
        <v>19</v>
      </c>
      <c r="L8" s="43"/>
      <c r="M8" s="44"/>
      <c r="N8" s="57" t="s">
        <v>23</v>
      </c>
      <c r="O8" s="55"/>
      <c r="P8" s="56"/>
      <c r="Q8" s="51" t="s">
        <v>14</v>
      </c>
      <c r="R8" s="51" t="s">
        <v>15</v>
      </c>
      <c r="S8" s="51" t="s">
        <v>16</v>
      </c>
      <c r="T8" s="58" t="s">
        <v>24</v>
      </c>
      <c r="U8" s="58"/>
      <c r="V8" s="58"/>
      <c r="W8" s="58" t="s">
        <v>20</v>
      </c>
      <c r="X8" s="58"/>
      <c r="Y8" s="58"/>
      <c r="Z8" s="40" t="s">
        <v>25</v>
      </c>
      <c r="AA8" s="40"/>
      <c r="AB8" s="40"/>
      <c r="AC8" s="40" t="s">
        <v>26</v>
      </c>
      <c r="AD8" s="40"/>
      <c r="AE8" s="40"/>
      <c r="AF8" s="55" t="s">
        <v>21</v>
      </c>
      <c r="AG8" s="55"/>
      <c r="AH8" s="56"/>
      <c r="AI8" s="51" t="s">
        <v>14</v>
      </c>
      <c r="AJ8" s="51" t="s">
        <v>15</v>
      </c>
      <c r="AK8" s="51" t="s">
        <v>16</v>
      </c>
    </row>
    <row r="9" spans="1:37" ht="115.5" customHeight="1" x14ac:dyDescent="0.25">
      <c r="A9" s="40"/>
      <c r="B9" s="34"/>
      <c r="C9" s="34"/>
      <c r="D9" s="34"/>
      <c r="E9" s="52"/>
      <c r="F9" s="52"/>
      <c r="G9" s="5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52"/>
      <c r="R9" s="52"/>
      <c r="S9" s="52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52"/>
      <c r="AJ9" s="52"/>
      <c r="AK9" s="52"/>
    </row>
    <row r="10" spans="1:37" ht="15.75" x14ac:dyDescent="0.25">
      <c r="A10" s="5">
        <v>1</v>
      </c>
      <c r="B10" s="6" t="s">
        <v>58</v>
      </c>
      <c r="C10" s="6" t="s">
        <v>59</v>
      </c>
      <c r="D10" s="12">
        <v>17</v>
      </c>
      <c r="E10" s="12">
        <v>0</v>
      </c>
      <c r="F10" s="12">
        <v>11</v>
      </c>
      <c r="G10" s="12">
        <v>6</v>
      </c>
      <c r="H10" s="12">
        <v>0</v>
      </c>
      <c r="I10" s="12">
        <v>15</v>
      </c>
      <c r="J10" s="12">
        <v>2</v>
      </c>
      <c r="K10" s="12">
        <v>0</v>
      </c>
      <c r="L10" s="12">
        <v>15</v>
      </c>
      <c r="M10" s="12">
        <v>2</v>
      </c>
      <c r="N10" s="12">
        <v>0</v>
      </c>
      <c r="O10" s="12">
        <v>15</v>
      </c>
      <c r="P10" s="12">
        <v>0</v>
      </c>
      <c r="Q10" s="12">
        <v>0</v>
      </c>
      <c r="R10" s="12">
        <v>15</v>
      </c>
      <c r="S10" s="12">
        <v>2</v>
      </c>
      <c r="T10" s="12">
        <v>0</v>
      </c>
      <c r="U10" s="12">
        <v>4</v>
      </c>
      <c r="V10" s="12">
        <v>13</v>
      </c>
      <c r="W10" s="12">
        <v>0</v>
      </c>
      <c r="X10" s="12">
        <v>15</v>
      </c>
      <c r="Y10" s="12">
        <v>2</v>
      </c>
      <c r="Z10" s="12">
        <v>0</v>
      </c>
      <c r="AA10" s="12">
        <v>6</v>
      </c>
      <c r="AB10" s="12">
        <v>11</v>
      </c>
      <c r="AC10" s="12">
        <v>0</v>
      </c>
      <c r="AD10" s="12">
        <v>7</v>
      </c>
      <c r="AE10" s="12">
        <v>10</v>
      </c>
      <c r="AF10" s="12">
        <v>0</v>
      </c>
      <c r="AG10" s="12">
        <v>5</v>
      </c>
      <c r="AH10" s="12">
        <v>12</v>
      </c>
      <c r="AI10" s="12">
        <v>0</v>
      </c>
      <c r="AJ10" s="12">
        <v>7</v>
      </c>
      <c r="AK10" s="12">
        <v>10</v>
      </c>
    </row>
    <row r="11" spans="1:37" ht="15.75" x14ac:dyDescent="0.25">
      <c r="A11" s="5">
        <v>2</v>
      </c>
      <c r="B11" s="6"/>
      <c r="C11" s="6" t="s">
        <v>60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8" t="s">
        <v>1</v>
      </c>
      <c r="B17" s="49"/>
      <c r="C17" s="50"/>
      <c r="D17" s="14">
        <f t="shared" ref="D17:AK17" si="0">SUM(D10:D16)</f>
        <v>17</v>
      </c>
      <c r="E17" s="12">
        <f t="shared" si="0"/>
        <v>0</v>
      </c>
      <c r="F17" s="12">
        <f t="shared" si="0"/>
        <v>11</v>
      </c>
      <c r="G17" s="12">
        <f t="shared" si="0"/>
        <v>6</v>
      </c>
      <c r="H17" s="12">
        <f t="shared" si="0"/>
        <v>0</v>
      </c>
      <c r="I17" s="12">
        <f t="shared" si="0"/>
        <v>15</v>
      </c>
      <c r="J17" s="12">
        <f t="shared" si="0"/>
        <v>2</v>
      </c>
      <c r="K17" s="12">
        <f t="shared" si="0"/>
        <v>0</v>
      </c>
      <c r="L17" s="12">
        <f t="shared" si="0"/>
        <v>15</v>
      </c>
      <c r="M17" s="12">
        <f t="shared" si="0"/>
        <v>2</v>
      </c>
      <c r="N17" s="12">
        <f t="shared" si="0"/>
        <v>0</v>
      </c>
      <c r="O17" s="12">
        <f t="shared" si="0"/>
        <v>15</v>
      </c>
      <c r="P17" s="12">
        <f t="shared" si="0"/>
        <v>0</v>
      </c>
      <c r="Q17" s="12">
        <f t="shared" si="0"/>
        <v>0</v>
      </c>
      <c r="R17" s="12">
        <f t="shared" si="0"/>
        <v>15</v>
      </c>
      <c r="S17" s="12">
        <f t="shared" si="0"/>
        <v>2</v>
      </c>
      <c r="T17" s="12">
        <f t="shared" si="0"/>
        <v>0</v>
      </c>
      <c r="U17" s="12">
        <f t="shared" si="0"/>
        <v>4</v>
      </c>
      <c r="V17" s="12">
        <f t="shared" si="0"/>
        <v>13</v>
      </c>
      <c r="W17" s="12">
        <f t="shared" si="0"/>
        <v>0</v>
      </c>
      <c r="X17" s="12">
        <f t="shared" si="0"/>
        <v>15</v>
      </c>
      <c r="Y17" s="12">
        <f t="shared" si="0"/>
        <v>2</v>
      </c>
      <c r="Z17" s="12">
        <f t="shared" si="0"/>
        <v>0</v>
      </c>
      <c r="AA17" s="12">
        <f t="shared" si="0"/>
        <v>6</v>
      </c>
      <c r="AB17" s="12">
        <f t="shared" si="0"/>
        <v>11</v>
      </c>
      <c r="AC17" s="12">
        <f t="shared" si="0"/>
        <v>0</v>
      </c>
      <c r="AD17" s="12">
        <f t="shared" si="0"/>
        <v>7</v>
      </c>
      <c r="AE17" s="12">
        <f t="shared" si="0"/>
        <v>10</v>
      </c>
      <c r="AF17" s="12">
        <f t="shared" si="0"/>
        <v>0</v>
      </c>
      <c r="AG17" s="12">
        <f t="shared" si="0"/>
        <v>5</v>
      </c>
      <c r="AH17" s="12">
        <f t="shared" si="0"/>
        <v>12</v>
      </c>
      <c r="AI17" s="12">
        <f t="shared" si="0"/>
        <v>0</v>
      </c>
      <c r="AJ17" s="12">
        <f t="shared" si="0"/>
        <v>7</v>
      </c>
      <c r="AK17" s="12">
        <f t="shared" si="0"/>
        <v>10</v>
      </c>
    </row>
    <row r="18" spans="1:37" ht="18.75" customHeight="1" x14ac:dyDescent="0.25">
      <c r="A18" s="46" t="s">
        <v>11</v>
      </c>
      <c r="B18" s="47"/>
      <c r="C18" s="47"/>
      <c r="D18" s="17">
        <f>D17*100/D17</f>
        <v>100</v>
      </c>
      <c r="E18" s="13">
        <f>E17*100/D17</f>
        <v>0</v>
      </c>
      <c r="F18" s="13">
        <f>F17*100/D17</f>
        <v>64.705882352941174</v>
      </c>
      <c r="G18" s="13">
        <f>G17*100/D17</f>
        <v>35.294117647058826</v>
      </c>
      <c r="H18" s="13">
        <f>H17*100/D17</f>
        <v>0</v>
      </c>
      <c r="I18" s="13">
        <f>I17*100/D17</f>
        <v>88.235294117647058</v>
      </c>
      <c r="J18" s="13">
        <f>J17*100/D17</f>
        <v>11.764705882352942</v>
      </c>
      <c r="K18" s="13">
        <f>K17*100/D17</f>
        <v>0</v>
      </c>
      <c r="L18" s="13">
        <f>L17*100/D17</f>
        <v>88.235294117647058</v>
      </c>
      <c r="M18" s="13">
        <f>M17*100/D17</f>
        <v>11.764705882352942</v>
      </c>
      <c r="N18" s="13">
        <f>N17*100/D17</f>
        <v>0</v>
      </c>
      <c r="O18" s="13">
        <f>O17*100/D17</f>
        <v>88.235294117647058</v>
      </c>
      <c r="P18" s="13">
        <f>P17*100/D17</f>
        <v>0</v>
      </c>
      <c r="Q18" s="13">
        <f>Q17*100/D17</f>
        <v>0</v>
      </c>
      <c r="R18" s="13">
        <f>R17*100/D17</f>
        <v>88.235294117647058</v>
      </c>
      <c r="S18" s="13">
        <f>S17*100/D17</f>
        <v>11.764705882352942</v>
      </c>
      <c r="T18" s="13">
        <f>T17*100/D17</f>
        <v>0</v>
      </c>
      <c r="U18" s="13">
        <f>U17*100/D17</f>
        <v>23.529411764705884</v>
      </c>
      <c r="V18" s="13">
        <f>V17*100/D17</f>
        <v>76.470588235294116</v>
      </c>
      <c r="W18" s="13">
        <f>W17*100/D17</f>
        <v>0</v>
      </c>
      <c r="X18" s="13">
        <f>X17*100/D17</f>
        <v>88.235294117647058</v>
      </c>
      <c r="Y18" s="13">
        <f>Y17*100/D17</f>
        <v>11.764705882352942</v>
      </c>
      <c r="Z18" s="13">
        <f>Z17*100/D17</f>
        <v>0</v>
      </c>
      <c r="AA18" s="13">
        <f>AA17*100/D17</f>
        <v>35.294117647058826</v>
      </c>
      <c r="AB18" s="13">
        <f>AB17*100/D17</f>
        <v>64.705882352941174</v>
      </c>
      <c r="AC18" s="13">
        <f>AC17*100/D17</f>
        <v>0</v>
      </c>
      <c r="AD18" s="13">
        <f>AD17*100/D17</f>
        <v>41.176470588235297</v>
      </c>
      <c r="AE18" s="13">
        <f>AE17*100/D17</f>
        <v>58.823529411764703</v>
      </c>
      <c r="AF18" s="13">
        <f>AF17*100/D17</f>
        <v>0</v>
      </c>
      <c r="AG18" s="13">
        <f>AG17*100/D17</f>
        <v>29.411764705882351</v>
      </c>
      <c r="AH18" s="13">
        <f>AH17*100/D17</f>
        <v>70.588235294117652</v>
      </c>
      <c r="AI18" s="13">
        <f>AI17*100/D17</f>
        <v>0</v>
      </c>
      <c r="AJ18" s="13">
        <f>AJ17*100/D17</f>
        <v>41.176470588235297</v>
      </c>
      <c r="AK18" s="13">
        <f>AK17*100/D17</f>
        <v>58.823529411764703</v>
      </c>
    </row>
  </sheetData>
  <mergeCells count="34">
    <mergeCell ref="Z8:AB8"/>
    <mergeCell ref="P2:T2"/>
    <mergeCell ref="AF8:AH8"/>
    <mergeCell ref="AC8:AE8"/>
    <mergeCell ref="AK8:AK9"/>
    <mergeCell ref="N8:P8"/>
    <mergeCell ref="B2:F2"/>
    <mergeCell ref="AJ2:AK2"/>
    <mergeCell ref="B3:F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AI8:AI9"/>
    <mergeCell ref="AJ8:AJ9"/>
    <mergeCell ref="P3:U3"/>
    <mergeCell ref="P4:U4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J2" sqref="AJ2:AK2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5" t="s">
        <v>36</v>
      </c>
      <c r="C2" s="45"/>
      <c r="D2" s="45"/>
      <c r="E2" s="45"/>
      <c r="F2" s="45"/>
      <c r="G2" s="2"/>
      <c r="H2" s="2"/>
      <c r="I2" s="2"/>
      <c r="J2" s="2"/>
      <c r="K2" s="2"/>
      <c r="L2" s="2"/>
      <c r="M2" s="2"/>
      <c r="N2" s="2"/>
      <c r="O2" s="36" t="s">
        <v>2</v>
      </c>
      <c r="P2" s="36"/>
      <c r="Q2" s="36"/>
      <c r="R2" s="36"/>
      <c r="S2" s="3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17</v>
      </c>
      <c r="AK2" s="35"/>
    </row>
    <row r="3" spans="1:37" ht="15.75" x14ac:dyDescent="0.25">
      <c r="A3" s="3"/>
      <c r="B3" s="36" t="s">
        <v>12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36" t="s">
        <v>27</v>
      </c>
      <c r="P3" s="36"/>
      <c r="Q3" s="36"/>
      <c r="R3" s="36"/>
      <c r="S3" s="36"/>
      <c r="T3" s="3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7" t="s">
        <v>22</v>
      </c>
      <c r="P4" s="37"/>
      <c r="Q4" s="37"/>
      <c r="R4" s="37"/>
      <c r="S4" s="37"/>
      <c r="T4" s="37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4"/>
      <c r="Q7" s="34" t="s">
        <v>6</v>
      </c>
      <c r="R7" s="34"/>
      <c r="S7" s="34"/>
      <c r="T7" s="42" t="s">
        <v>9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4" t="s">
        <v>7</v>
      </c>
      <c r="AJ7" s="34"/>
      <c r="AK7" s="34"/>
    </row>
    <row r="8" spans="1:37" ht="15.75" customHeight="1" x14ac:dyDescent="0.25">
      <c r="A8" s="40"/>
      <c r="B8" s="34"/>
      <c r="C8" s="34"/>
      <c r="D8" s="34"/>
      <c r="E8" s="51" t="s">
        <v>14</v>
      </c>
      <c r="F8" s="51" t="s">
        <v>15</v>
      </c>
      <c r="G8" s="51" t="s">
        <v>16</v>
      </c>
      <c r="H8" s="58" t="s">
        <v>18</v>
      </c>
      <c r="I8" s="58"/>
      <c r="J8" s="58"/>
      <c r="K8" s="34" t="s">
        <v>19</v>
      </c>
      <c r="L8" s="34"/>
      <c r="M8" s="34"/>
      <c r="N8" s="40" t="s">
        <v>23</v>
      </c>
      <c r="O8" s="40"/>
      <c r="P8" s="40"/>
      <c r="Q8" s="51" t="s">
        <v>14</v>
      </c>
      <c r="R8" s="51" t="s">
        <v>15</v>
      </c>
      <c r="S8" s="51" t="s">
        <v>16</v>
      </c>
      <c r="T8" s="58" t="s">
        <v>24</v>
      </c>
      <c r="U8" s="58"/>
      <c r="V8" s="58"/>
      <c r="W8" s="58" t="s">
        <v>20</v>
      </c>
      <c r="X8" s="58"/>
      <c r="Y8" s="58"/>
      <c r="Z8" s="40" t="s">
        <v>25</v>
      </c>
      <c r="AA8" s="40"/>
      <c r="AB8" s="40"/>
      <c r="AC8" s="40" t="s">
        <v>26</v>
      </c>
      <c r="AD8" s="40"/>
      <c r="AE8" s="40"/>
      <c r="AF8" s="55" t="s">
        <v>21</v>
      </c>
      <c r="AG8" s="55"/>
      <c r="AH8" s="56"/>
      <c r="AI8" s="51" t="s">
        <v>14</v>
      </c>
      <c r="AJ8" s="51" t="s">
        <v>15</v>
      </c>
      <c r="AK8" s="51" t="s">
        <v>16</v>
      </c>
    </row>
    <row r="9" spans="1:37" ht="114.75" customHeight="1" x14ac:dyDescent="0.25">
      <c r="A9" s="40"/>
      <c r="B9" s="34"/>
      <c r="C9" s="34"/>
      <c r="D9" s="34"/>
      <c r="E9" s="52"/>
      <c r="F9" s="52"/>
      <c r="G9" s="5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52"/>
      <c r="R9" s="52"/>
      <c r="S9" s="52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52"/>
      <c r="AJ9" s="52"/>
      <c r="AK9" s="52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8" t="s">
        <v>1</v>
      </c>
      <c r="B17" s="49"/>
      <c r="C17" s="50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38" t="s">
        <v>11</v>
      </c>
      <c r="B18" s="38"/>
      <c r="C18" s="38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O31" sqref="O31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35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6" t="s">
        <v>2</v>
      </c>
      <c r="S2" s="36"/>
      <c r="T2" s="36"/>
      <c r="U2" s="36"/>
      <c r="V2" s="3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17</v>
      </c>
      <c r="AN2" s="35"/>
    </row>
    <row r="3" spans="1:40" ht="15.75" x14ac:dyDescent="0.25">
      <c r="A3" s="3"/>
      <c r="B3" s="36" t="s">
        <v>12</v>
      </c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6" t="s">
        <v>40</v>
      </c>
      <c r="S3" s="36"/>
      <c r="T3" s="36"/>
      <c r="U3" s="36"/>
      <c r="V3" s="36"/>
      <c r="W3" s="3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7" t="s">
        <v>29</v>
      </c>
      <c r="S4" s="37"/>
      <c r="T4" s="37"/>
      <c r="U4" s="37"/>
      <c r="V4" s="37"/>
      <c r="W4" s="37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4"/>
      <c r="T7" s="34" t="s">
        <v>6</v>
      </c>
      <c r="U7" s="34"/>
      <c r="V7" s="34"/>
      <c r="W7" s="42" t="s">
        <v>9</v>
      </c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4"/>
      <c r="AL7" s="34" t="s">
        <v>7</v>
      </c>
      <c r="AM7" s="34"/>
      <c r="AN7" s="34"/>
    </row>
    <row r="8" spans="1:40" ht="15.75" customHeight="1" x14ac:dyDescent="0.25">
      <c r="A8" s="40"/>
      <c r="B8" s="34"/>
      <c r="C8" s="34"/>
      <c r="D8" s="34"/>
      <c r="E8" s="51" t="s">
        <v>14</v>
      </c>
      <c r="F8" s="51" t="s">
        <v>15</v>
      </c>
      <c r="G8" s="51" t="s">
        <v>16</v>
      </c>
      <c r="H8" s="65" t="s">
        <v>18</v>
      </c>
      <c r="I8" s="66"/>
      <c r="J8" s="67"/>
      <c r="K8" s="62" t="s">
        <v>19</v>
      </c>
      <c r="L8" s="63"/>
      <c r="M8" s="64"/>
      <c r="N8" s="59" t="s">
        <v>28</v>
      </c>
      <c r="O8" s="60"/>
      <c r="P8" s="61"/>
      <c r="Q8" s="57" t="s">
        <v>23</v>
      </c>
      <c r="R8" s="55"/>
      <c r="S8" s="56"/>
      <c r="T8" s="51" t="s">
        <v>14</v>
      </c>
      <c r="U8" s="51" t="s">
        <v>15</v>
      </c>
      <c r="V8" s="51" t="s">
        <v>16</v>
      </c>
      <c r="W8" s="58" t="s">
        <v>24</v>
      </c>
      <c r="X8" s="58"/>
      <c r="Y8" s="58"/>
      <c r="Z8" s="58" t="s">
        <v>20</v>
      </c>
      <c r="AA8" s="58"/>
      <c r="AB8" s="58"/>
      <c r="AC8" s="40" t="s">
        <v>25</v>
      </c>
      <c r="AD8" s="40"/>
      <c r="AE8" s="40"/>
      <c r="AF8" s="40" t="s">
        <v>26</v>
      </c>
      <c r="AG8" s="40"/>
      <c r="AH8" s="40"/>
      <c r="AI8" s="55" t="s">
        <v>21</v>
      </c>
      <c r="AJ8" s="55"/>
      <c r="AK8" s="56"/>
      <c r="AL8" s="51" t="s">
        <v>14</v>
      </c>
      <c r="AM8" s="51" t="s">
        <v>15</v>
      </c>
      <c r="AN8" s="51" t="s">
        <v>16</v>
      </c>
    </row>
    <row r="9" spans="1:40" ht="126.75" customHeight="1" x14ac:dyDescent="0.25">
      <c r="A9" s="40"/>
      <c r="B9" s="34"/>
      <c r="C9" s="34"/>
      <c r="D9" s="34"/>
      <c r="E9" s="52"/>
      <c r="F9" s="52"/>
      <c r="G9" s="5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52"/>
      <c r="U9" s="52"/>
      <c r="V9" s="52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52"/>
      <c r="AM9" s="52"/>
      <c r="AN9" s="52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8" t="s">
        <v>1</v>
      </c>
      <c r="B17" s="49"/>
      <c r="C17" s="50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8" t="s">
        <v>11</v>
      </c>
      <c r="B18" s="38"/>
      <c r="C18" s="38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topLeftCell="D1" workbookViewId="0">
      <selection activeCell="W15" sqref="W15"/>
    </sheetView>
  </sheetViews>
  <sheetFormatPr defaultRowHeight="15" x14ac:dyDescent="0.25"/>
  <cols>
    <col min="1" max="1" width="19.28515625" customWidth="1"/>
    <col min="2" max="2" width="9.5703125" bestFit="1" customWidth="1"/>
    <col min="3" max="10" width="9.28515625" bestFit="1" customWidth="1"/>
    <col min="11" max="11" width="10" customWidth="1"/>
    <col min="12" max="13" width="9.28515625" bestFit="1" customWidth="1"/>
    <col min="14" max="14" width="10.5703125" customWidth="1"/>
    <col min="15" max="17" width="9.28515625" bestFit="1" customWidth="1"/>
  </cols>
  <sheetData>
    <row r="1" spans="1:23" x14ac:dyDescent="0.25">
      <c r="N1" s="68"/>
      <c r="O1" s="68"/>
      <c r="V1" s="35" t="s">
        <v>17</v>
      </c>
      <c r="W1" s="35"/>
    </row>
    <row r="2" spans="1:23" ht="15.75" x14ac:dyDescent="0.25">
      <c r="B2" s="7" t="s">
        <v>34</v>
      </c>
      <c r="C2" s="2"/>
      <c r="E2" s="2"/>
      <c r="F2" s="2"/>
      <c r="I2" s="36" t="s">
        <v>45</v>
      </c>
      <c r="J2" s="36"/>
      <c r="K2" s="36"/>
      <c r="L2" s="36"/>
      <c r="M2" s="36"/>
      <c r="N2" s="3"/>
      <c r="O2" s="3"/>
    </row>
    <row r="3" spans="1:23" ht="15.75" x14ac:dyDescent="0.25">
      <c r="A3" s="3"/>
      <c r="B3" s="41" t="s">
        <v>44</v>
      </c>
      <c r="C3" s="41"/>
      <c r="D3" s="41"/>
      <c r="E3" s="41"/>
      <c r="F3" s="41"/>
      <c r="G3" s="41"/>
      <c r="H3" s="2"/>
      <c r="I3" s="41" t="s">
        <v>46</v>
      </c>
      <c r="J3" s="41"/>
      <c r="K3" s="41"/>
      <c r="L3" s="41"/>
      <c r="M3" s="41"/>
      <c r="N3" s="41"/>
      <c r="O3" s="3"/>
      <c r="P3" s="3"/>
      <c r="Q3" s="3"/>
    </row>
    <row r="4" spans="1:23" ht="15.75" x14ac:dyDescent="0.25">
      <c r="C4" s="8"/>
      <c r="E4" s="3"/>
      <c r="F4" s="3"/>
      <c r="I4" s="37" t="s">
        <v>47</v>
      </c>
      <c r="J4" s="37"/>
      <c r="K4" s="37"/>
      <c r="L4" s="37"/>
      <c r="M4" s="37"/>
      <c r="N4" s="37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21"/>
      <c r="H5" s="21" t="s">
        <v>50</v>
      </c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51" t="s">
        <v>43</v>
      </c>
      <c r="B7" s="34" t="s">
        <v>13</v>
      </c>
      <c r="C7" s="34" t="s">
        <v>5</v>
      </c>
      <c r="D7" s="34"/>
      <c r="E7" s="34"/>
      <c r="F7" s="34" t="s">
        <v>8</v>
      </c>
      <c r="G7" s="34"/>
      <c r="H7" s="34"/>
      <c r="I7" s="34" t="s">
        <v>6</v>
      </c>
      <c r="J7" s="34"/>
      <c r="K7" s="34"/>
      <c r="L7" s="34" t="s">
        <v>9</v>
      </c>
      <c r="M7" s="34"/>
      <c r="N7" s="34"/>
      <c r="O7" s="34" t="s">
        <v>7</v>
      </c>
      <c r="P7" s="34"/>
      <c r="Q7" s="34"/>
      <c r="R7" s="40" t="s">
        <v>42</v>
      </c>
      <c r="S7" s="40"/>
      <c r="T7" s="40"/>
      <c r="U7" s="40"/>
      <c r="V7" s="40"/>
      <c r="W7" s="40"/>
    </row>
    <row r="8" spans="1:23" ht="63" x14ac:dyDescent="0.25">
      <c r="A8" s="52"/>
      <c r="B8" s="34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6" t="s">
        <v>11</v>
      </c>
      <c r="V8" s="1" t="s">
        <v>16</v>
      </c>
      <c r="W8" s="1" t="s">
        <v>11</v>
      </c>
    </row>
    <row r="9" spans="1:23" ht="15.75" x14ac:dyDescent="0.25">
      <c r="A9" s="18" t="s">
        <v>30</v>
      </c>
      <c r="B9" s="12">
        <v>20</v>
      </c>
      <c r="C9" s="12">
        <v>0</v>
      </c>
      <c r="D9" s="12">
        <v>7</v>
      </c>
      <c r="E9" s="12">
        <v>13</v>
      </c>
      <c r="F9" s="15">
        <v>0</v>
      </c>
      <c r="G9" s="12">
        <v>10</v>
      </c>
      <c r="H9" s="12">
        <v>10</v>
      </c>
      <c r="I9" s="12">
        <v>0</v>
      </c>
      <c r="J9" s="12">
        <v>8</v>
      </c>
      <c r="K9" s="12">
        <v>12</v>
      </c>
      <c r="L9" s="12">
        <v>0</v>
      </c>
      <c r="M9" s="12">
        <v>8</v>
      </c>
      <c r="N9" s="12">
        <v>12</v>
      </c>
      <c r="O9" s="12">
        <v>0</v>
      </c>
      <c r="P9" s="12">
        <v>9</v>
      </c>
      <c r="Q9" s="12">
        <v>11</v>
      </c>
      <c r="R9" s="5">
        <v>0</v>
      </c>
      <c r="S9" s="6">
        <v>0</v>
      </c>
      <c r="T9" s="5">
        <v>8</v>
      </c>
      <c r="U9" s="6">
        <v>40</v>
      </c>
      <c r="V9" s="28">
        <v>12</v>
      </c>
      <c r="W9" s="6">
        <v>60</v>
      </c>
    </row>
    <row r="10" spans="1:23" ht="15.75" x14ac:dyDescent="0.25">
      <c r="A10" s="18" t="s">
        <v>31</v>
      </c>
      <c r="B10" s="25">
        <v>23</v>
      </c>
      <c r="C10" s="25">
        <v>0</v>
      </c>
      <c r="D10" s="25">
        <v>9</v>
      </c>
      <c r="E10" s="25">
        <v>14</v>
      </c>
      <c r="F10" s="25">
        <v>0</v>
      </c>
      <c r="G10" s="25">
        <v>7</v>
      </c>
      <c r="H10" s="25">
        <v>16</v>
      </c>
      <c r="I10" s="25">
        <v>0</v>
      </c>
      <c r="J10" s="25">
        <v>4</v>
      </c>
      <c r="K10" s="25">
        <v>19</v>
      </c>
      <c r="L10" s="25">
        <v>0</v>
      </c>
      <c r="M10" s="25">
        <v>5</v>
      </c>
      <c r="N10" s="25">
        <v>18</v>
      </c>
      <c r="O10" s="25">
        <v>0</v>
      </c>
      <c r="P10" s="25">
        <v>7</v>
      </c>
      <c r="Q10" s="25">
        <v>16</v>
      </c>
      <c r="R10" s="25">
        <v>0</v>
      </c>
      <c r="S10" s="25">
        <v>0</v>
      </c>
      <c r="T10" s="25">
        <v>6</v>
      </c>
      <c r="U10" s="25">
        <v>26</v>
      </c>
      <c r="V10" s="25">
        <v>17</v>
      </c>
      <c r="W10" s="25">
        <v>74</v>
      </c>
    </row>
    <row r="11" spans="1:23" ht="15.75" x14ac:dyDescent="0.25">
      <c r="A11" s="18" t="s">
        <v>32</v>
      </c>
      <c r="B11" s="25">
        <v>17</v>
      </c>
      <c r="C11" s="25">
        <v>0</v>
      </c>
      <c r="D11" s="25">
        <v>11</v>
      </c>
      <c r="E11" s="25">
        <v>6</v>
      </c>
      <c r="F11" s="25">
        <v>0</v>
      </c>
      <c r="G11" s="25">
        <v>15</v>
      </c>
      <c r="H11" s="25">
        <v>2</v>
      </c>
      <c r="I11" s="25">
        <v>0</v>
      </c>
      <c r="J11" s="25">
        <v>15</v>
      </c>
      <c r="K11" s="25">
        <v>2</v>
      </c>
      <c r="L11" s="25">
        <v>0</v>
      </c>
      <c r="M11" s="25">
        <v>8</v>
      </c>
      <c r="N11" s="25">
        <v>9</v>
      </c>
      <c r="O11" s="25">
        <v>0</v>
      </c>
      <c r="P11" s="25">
        <v>7</v>
      </c>
      <c r="Q11" s="25">
        <v>10</v>
      </c>
      <c r="R11" s="25">
        <v>0</v>
      </c>
      <c r="S11" s="25">
        <v>0</v>
      </c>
      <c r="T11" s="25">
        <v>7</v>
      </c>
      <c r="U11" s="25">
        <v>41</v>
      </c>
      <c r="V11" s="25">
        <v>10</v>
      </c>
      <c r="W11" s="25">
        <v>59</v>
      </c>
    </row>
    <row r="12" spans="1:23" ht="15.75" x14ac:dyDescent="0.25">
      <c r="A12" s="18" t="s">
        <v>33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3" ht="15.75" x14ac:dyDescent="0.25">
      <c r="A13" s="18" t="s">
        <v>41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ht="15.75" x14ac:dyDescent="0.25">
      <c r="A14" s="14" t="s">
        <v>1</v>
      </c>
      <c r="B14" s="14">
        <v>60</v>
      </c>
      <c r="C14" s="14">
        <v>0</v>
      </c>
      <c r="D14" s="14">
        <v>27</v>
      </c>
      <c r="E14" s="14">
        <v>33</v>
      </c>
      <c r="F14" s="14">
        <v>0</v>
      </c>
      <c r="G14" s="14">
        <v>32</v>
      </c>
      <c r="H14" s="14">
        <v>28</v>
      </c>
      <c r="I14" s="14">
        <v>0</v>
      </c>
      <c r="J14" s="14">
        <v>27</v>
      </c>
      <c r="K14" s="14">
        <v>33</v>
      </c>
      <c r="L14" s="14">
        <v>0</v>
      </c>
      <c r="M14" s="14">
        <v>21</v>
      </c>
      <c r="N14" s="14">
        <v>39</v>
      </c>
      <c r="O14" s="14">
        <v>0</v>
      </c>
      <c r="P14" s="14">
        <v>23</v>
      </c>
      <c r="Q14" s="14">
        <v>37</v>
      </c>
      <c r="R14" s="5">
        <v>0</v>
      </c>
      <c r="S14" s="6">
        <v>0</v>
      </c>
      <c r="T14" s="5">
        <v>21</v>
      </c>
      <c r="U14" s="6"/>
      <c r="V14" s="28">
        <v>39</v>
      </c>
      <c r="W14" s="6"/>
    </row>
    <row r="15" spans="1:23" ht="17.25" customHeight="1" x14ac:dyDescent="0.25">
      <c r="A15" s="27"/>
      <c r="B15" s="16" t="str">
        <f>$S$8</f>
        <v>%</v>
      </c>
      <c r="C15" s="13">
        <v>0</v>
      </c>
      <c r="D15" s="13">
        <v>45</v>
      </c>
      <c r="E15" s="13">
        <v>55</v>
      </c>
      <c r="F15" s="13">
        <v>0</v>
      </c>
      <c r="G15" s="13">
        <v>53</v>
      </c>
      <c r="H15" s="13">
        <v>47</v>
      </c>
      <c r="I15" s="13">
        <v>0</v>
      </c>
      <c r="J15" s="13">
        <f t="shared" ref="J15:K15" si="0">D15</f>
        <v>45</v>
      </c>
      <c r="K15" s="13">
        <f t="shared" si="0"/>
        <v>55</v>
      </c>
      <c r="L15" s="13">
        <v>0</v>
      </c>
      <c r="M15" s="13">
        <v>35</v>
      </c>
      <c r="N15" s="13">
        <v>65</v>
      </c>
      <c r="O15" s="13">
        <v>0</v>
      </c>
      <c r="P15" s="13">
        <v>38</v>
      </c>
      <c r="Q15" s="13">
        <v>62</v>
      </c>
      <c r="R15" s="25">
        <v>0</v>
      </c>
      <c r="S15" s="25">
        <v>0</v>
      </c>
      <c r="T15" s="25"/>
      <c r="U15" s="25">
        <v>35</v>
      </c>
      <c r="V15" s="25"/>
      <c r="W15" s="25">
        <v>65</v>
      </c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2022-12-22T06:57:03Z</dcterms:created>
  <dcterms:modified xsi:type="dcterms:W3CDTF">2025-06-30T08:22:38Z</dcterms:modified>
</cp:coreProperties>
</file>